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0410" activeTab="0"/>
  </bookViews>
  <sheets>
    <sheet name="kalkulacja wyceny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<sst xmlns="http://schemas.openxmlformats.org/spreadsheetml/2006/main" count="40" uniqueCount="25">
  <si>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szt</t>
  </si>
  <si>
    <t>Ilość</t>
  </si>
  <si>
    <t>Cena jedn. netto [PLN]</t>
  </si>
  <si>
    <t>Wartość netto [PLN]</t>
  </si>
  <si>
    <t>VAT [PLN]</t>
  </si>
  <si>
    <t>Wartość brutto [PLN]</t>
  </si>
  <si>
    <t>kpl</t>
  </si>
  <si>
    <t>L.p.</t>
  </si>
  <si>
    <t>Uwagi</t>
  </si>
  <si>
    <t>Jedn</t>
  </si>
  <si>
    <t>Razem:</t>
  </si>
  <si>
    <t>Monitor 46"</t>
  </si>
  <si>
    <t>Uchwyt ścienny do monitora 46"</t>
  </si>
  <si>
    <t xml:space="preserve">Skaler wizyjny </t>
  </si>
  <si>
    <t xml:space="preserve">Tablet administracyjny </t>
  </si>
  <si>
    <t xml:space="preserve">Notebook prezentacyjny </t>
  </si>
  <si>
    <t xml:space="preserve">Oprogramowanie do zarządzania </t>
  </si>
  <si>
    <t>Akcesoria (gniazda, wtyki, okablowanie)</t>
  </si>
  <si>
    <t>wg specyfikacji tech.</t>
  </si>
  <si>
    <t>Dokumentacja powykonawcza</t>
  </si>
  <si>
    <t>Określenie</t>
  </si>
  <si>
    <t>Montaż, zestrojenie i uruchomienie systemu (+ instruktaż obsługi i konfiguracji systemu)</t>
  </si>
  <si>
    <t>Zał. nr 9 do SIWZ - Wycena systemu wizyjnego</t>
  </si>
  <si>
    <t>Producent, model, typ</t>
  </si>
  <si>
    <t>nie dotyczy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</si>
</sst>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  <font>
      <u val="single"/>
      <sz val="14.5"/>
      <color indexed="12"/>
      <name val="Arial"/>
      <family val="2"/>
    </font>
    <font>
      <u val="single"/>
      <sz val="14.5"/>
      <color indexed="36"/>
      <name val="Arial"/>
      <family val="2"/>
    </font>
    <font>
      <sz val="9"/>
      <color indexed="59"/>
      <name val="Arial Narrow"/>
      <family val="2"/>
    </font>
    <font>
      <sz val="9"/>
      <color indexed="8"/>
      <name val="Arial Narrow"/>
      <family val="2"/>
    </font>
    <font>
      <b/>
      <sz val="10"/>
      <name val="Arial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A1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2152650</xdr:colOff>
      <xdr:row>4</xdr:row>
      <xdr:rowOff>0</xdr:rowOff>
    </xdr:from>
    <xdr:ext cx="66675" cy="171450"/>
    <xdr:sp fLocksText="0">
      <xdr:nvSpPr>
        <xdr:cNvPr id="1" name="pole tekstowe 1"/>
        <xdr:cNvSpPr txBox="1">
          <a:spLocks noChangeArrowheads="1"/>
        </xdr:cNvSpPr>
      </xdr:nvSpPr>
      <xdr:spPr>
        <a:xfrm flipH="1">
          <a:off x="2419350" y="990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Layout" zoomScale="120" zoomScalePageLayoutView="120" workbookViewId="0" topLeftCell="A1">
      <selection activeCell="D3" sqref="D3"/>
    </sheetView>
  </sheetViews>
  <sheetFormatPr defaultColWidth="11.57421875" defaultRowHeight="14.25" customHeight="1"/>
  <cols>
    <col min="1" max="1" width="4.00390625" style="15" customWidth="1"/>
    <col min="2" max="2" width="40.140625" style="2" customWidth="1"/>
    <col min="3" max="3" width="16.28125" style="2" customWidth="1"/>
    <col min="4" max="4" width="21.00390625" style="2" customWidth="1"/>
    <col min="5" max="5" width="4.7109375" style="1" customWidth="1"/>
    <col min="6" max="6" width="5.140625" style="1" bestFit="1" customWidth="1"/>
    <col min="7" max="7" width="10.421875" style="3" customWidth="1"/>
    <col min="8" max="8" width="9.7109375" style="3" customWidth="1"/>
    <col min="9" max="9" width="10.00390625" style="3" customWidth="1"/>
    <col min="10" max="10" width="10.7109375" style="3" customWidth="1"/>
    <col min="11" max="12" width="4.57421875" style="3" bestFit="1" customWidth="1"/>
    <col min="13" max="13" width="5.28125" style="3" bestFit="1" customWidth="1"/>
    <col min="14" max="14" width="6.140625" style="3" bestFit="1" customWidth="1"/>
    <col min="15" max="15" width="4.57421875" style="3" bestFit="1" customWidth="1"/>
    <col min="16" max="17" width="8.421875" style="1" customWidth="1"/>
    <col min="18" max="18" width="15.28125" style="3" customWidth="1"/>
    <col min="19" max="16384" width="11.57421875" style="3" customWidth="1"/>
  </cols>
  <sheetData>
    <row r="1" spans="1:10" ht="14.2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s="5" customFormat="1" ht="36">
      <c r="A3" s="9" t="s">
        <v>7</v>
      </c>
      <c r="B3" s="26" t="s">
        <v>20</v>
      </c>
      <c r="C3" s="26" t="s">
        <v>8</v>
      </c>
      <c r="D3" s="26" t="s">
        <v>23</v>
      </c>
      <c r="E3" s="27" t="s">
        <v>1</v>
      </c>
      <c r="F3" s="28" t="s">
        <v>9</v>
      </c>
      <c r="G3" s="29" t="s">
        <v>2</v>
      </c>
      <c r="H3" s="29" t="s">
        <v>3</v>
      </c>
      <c r="I3" s="29" t="s">
        <v>4</v>
      </c>
      <c r="J3" s="29" t="s">
        <v>5</v>
      </c>
    </row>
    <row r="4" spans="1:17" ht="13.5">
      <c r="A4" s="12">
        <v>1</v>
      </c>
      <c r="B4" s="18" t="s">
        <v>11</v>
      </c>
      <c r="C4" s="18" t="s">
        <v>18</v>
      </c>
      <c r="D4" s="18"/>
      <c r="E4" s="4">
        <v>16</v>
      </c>
      <c r="F4" s="7" t="s">
        <v>0</v>
      </c>
      <c r="G4" s="16"/>
      <c r="H4" s="17">
        <f>G4*E4</f>
        <v>0</v>
      </c>
      <c r="I4" s="17">
        <f>H4*0.23</f>
        <v>0</v>
      </c>
      <c r="J4" s="17">
        <f>H4*1.23</f>
        <v>0</v>
      </c>
      <c r="P4" s="3"/>
      <c r="Q4" s="3"/>
    </row>
    <row r="5" spans="1:17" ht="27">
      <c r="A5" s="12">
        <v>2</v>
      </c>
      <c r="B5" s="19" t="s">
        <v>12</v>
      </c>
      <c r="C5" s="18" t="s">
        <v>18</v>
      </c>
      <c r="D5" s="18"/>
      <c r="E5" s="4">
        <v>16</v>
      </c>
      <c r="F5" s="6" t="s">
        <v>0</v>
      </c>
      <c r="G5" s="16"/>
      <c r="H5" s="17">
        <f aca="true" t="shared" si="0" ref="H5:H12">G5*E5</f>
        <v>0</v>
      </c>
      <c r="I5" s="17">
        <f aca="true" t="shared" si="1" ref="I5:I13">H5*0.23</f>
        <v>0</v>
      </c>
      <c r="J5" s="17">
        <f aca="true" t="shared" si="2" ref="J5:J13">H5*1.23</f>
        <v>0</v>
      </c>
      <c r="P5" s="3"/>
      <c r="Q5" s="3"/>
    </row>
    <row r="6" spans="1:17" ht="13.5">
      <c r="A6" s="12">
        <v>3</v>
      </c>
      <c r="B6" s="19" t="s">
        <v>13</v>
      </c>
      <c r="C6" s="18" t="s">
        <v>18</v>
      </c>
      <c r="D6" s="18"/>
      <c r="E6" s="4">
        <v>1</v>
      </c>
      <c r="F6" s="6" t="s">
        <v>0</v>
      </c>
      <c r="G6" s="16"/>
      <c r="H6" s="17">
        <f t="shared" si="0"/>
        <v>0</v>
      </c>
      <c r="I6" s="17">
        <f t="shared" si="1"/>
        <v>0</v>
      </c>
      <c r="J6" s="17">
        <f t="shared" si="2"/>
        <v>0</v>
      </c>
      <c r="P6" s="3"/>
      <c r="Q6" s="3"/>
    </row>
    <row r="7" spans="1:17" ht="12" customHeight="1">
      <c r="A7" s="12">
        <v>4</v>
      </c>
      <c r="B7" s="20" t="s">
        <v>14</v>
      </c>
      <c r="C7" s="18" t="s">
        <v>18</v>
      </c>
      <c r="D7" s="18"/>
      <c r="E7" s="4">
        <v>1</v>
      </c>
      <c r="F7" s="8" t="s">
        <v>0</v>
      </c>
      <c r="G7" s="16"/>
      <c r="H7" s="17">
        <f t="shared" si="0"/>
        <v>0</v>
      </c>
      <c r="I7" s="17">
        <f t="shared" si="1"/>
        <v>0</v>
      </c>
      <c r="J7" s="17">
        <f t="shared" si="2"/>
        <v>0</v>
      </c>
      <c r="P7" s="3"/>
      <c r="Q7" s="3"/>
    </row>
    <row r="8" spans="1:17" ht="12.75" customHeight="1">
      <c r="A8" s="12">
        <v>5</v>
      </c>
      <c r="B8" s="20" t="s">
        <v>15</v>
      </c>
      <c r="C8" s="18" t="s">
        <v>18</v>
      </c>
      <c r="D8" s="18"/>
      <c r="E8" s="4">
        <v>1</v>
      </c>
      <c r="F8" s="8" t="s">
        <v>0</v>
      </c>
      <c r="G8" s="16"/>
      <c r="H8" s="17">
        <f t="shared" si="0"/>
        <v>0</v>
      </c>
      <c r="I8" s="17">
        <f t="shared" si="1"/>
        <v>0</v>
      </c>
      <c r="J8" s="17">
        <f t="shared" si="2"/>
        <v>0</v>
      </c>
      <c r="P8" s="3"/>
      <c r="Q8" s="3"/>
    </row>
    <row r="9" spans="1:17" ht="13.5">
      <c r="A9" s="12">
        <v>6</v>
      </c>
      <c r="B9" s="20" t="s">
        <v>16</v>
      </c>
      <c r="C9" s="18" t="s">
        <v>18</v>
      </c>
      <c r="D9" s="18"/>
      <c r="E9" s="4">
        <v>1</v>
      </c>
      <c r="F9" s="6" t="s">
        <v>0</v>
      </c>
      <c r="G9" s="16"/>
      <c r="H9" s="17">
        <f t="shared" si="0"/>
        <v>0</v>
      </c>
      <c r="I9" s="17">
        <f t="shared" si="1"/>
        <v>0</v>
      </c>
      <c r="J9" s="17">
        <f t="shared" si="2"/>
        <v>0</v>
      </c>
      <c r="P9" s="3"/>
      <c r="Q9" s="3"/>
    </row>
    <row r="10" spans="1:17" ht="13.5">
      <c r="A10" s="12">
        <v>7</v>
      </c>
      <c r="B10" s="20" t="s">
        <v>17</v>
      </c>
      <c r="C10" s="18" t="s">
        <v>18</v>
      </c>
      <c r="D10" s="32" t="s">
        <v>24</v>
      </c>
      <c r="E10" s="4">
        <v>1</v>
      </c>
      <c r="F10" s="6" t="s">
        <v>6</v>
      </c>
      <c r="G10" s="16"/>
      <c r="H10" s="17">
        <f t="shared" si="0"/>
        <v>0</v>
      </c>
      <c r="I10" s="17">
        <f t="shared" si="1"/>
        <v>0</v>
      </c>
      <c r="J10" s="17">
        <f t="shared" si="2"/>
        <v>0</v>
      </c>
      <c r="P10" s="3"/>
      <c r="Q10" s="3"/>
    </row>
    <row r="11" spans="1:17" ht="29.25" customHeight="1">
      <c r="A11" s="12">
        <v>8</v>
      </c>
      <c r="B11" s="20" t="s">
        <v>21</v>
      </c>
      <c r="C11" s="20"/>
      <c r="D11" s="33" t="s">
        <v>24</v>
      </c>
      <c r="E11" s="4">
        <v>1</v>
      </c>
      <c r="F11" s="6" t="s">
        <v>6</v>
      </c>
      <c r="G11" s="16"/>
      <c r="H11" s="17">
        <f t="shared" si="0"/>
        <v>0</v>
      </c>
      <c r="I11" s="17">
        <f t="shared" si="1"/>
        <v>0</v>
      </c>
      <c r="J11" s="17">
        <f t="shared" si="2"/>
        <v>0</v>
      </c>
      <c r="P11" s="3"/>
      <c r="Q11" s="3"/>
    </row>
    <row r="12" spans="1:17" ht="13.5">
      <c r="A12" s="12">
        <v>9</v>
      </c>
      <c r="B12" s="20" t="s">
        <v>19</v>
      </c>
      <c r="C12" s="20"/>
      <c r="D12" s="33" t="s">
        <v>24</v>
      </c>
      <c r="E12" s="4">
        <v>1</v>
      </c>
      <c r="F12" s="6" t="s">
        <v>6</v>
      </c>
      <c r="G12" s="16"/>
      <c r="H12" s="17">
        <f t="shared" si="0"/>
        <v>0</v>
      </c>
      <c r="I12" s="17">
        <f t="shared" si="1"/>
        <v>0</v>
      </c>
      <c r="J12" s="17">
        <f t="shared" si="2"/>
        <v>0</v>
      </c>
      <c r="P12" s="3"/>
      <c r="Q12" s="3"/>
    </row>
    <row r="13" spans="1:17" s="11" customFormat="1" ht="14.25" customHeight="1">
      <c r="A13" s="13"/>
      <c r="B13" s="21"/>
      <c r="C13" s="22" t="s">
        <v>10</v>
      </c>
      <c r="D13" s="22"/>
      <c r="E13" s="23"/>
      <c r="F13" s="13"/>
      <c r="G13" s="24"/>
      <c r="H13" s="25">
        <f>SUM(H4:H12)</f>
        <v>0</v>
      </c>
      <c r="I13" s="25">
        <f t="shared" si="1"/>
        <v>0</v>
      </c>
      <c r="J13" s="25">
        <f t="shared" si="2"/>
        <v>0</v>
      </c>
      <c r="P13" s="10"/>
      <c r="Q13" s="10"/>
    </row>
    <row r="14" ht="14.25" customHeight="1">
      <c r="J14" s="30"/>
    </row>
    <row r="15" ht="14.25" customHeight="1">
      <c r="H15" s="30"/>
    </row>
    <row r="18" spans="1:6" ht="14.25" customHeight="1">
      <c r="A18" s="14"/>
      <c r="B18" s="3"/>
      <c r="C18" s="3"/>
      <c r="D18" s="3"/>
      <c r="E18" s="3"/>
      <c r="F18" s="3"/>
    </row>
    <row r="19" spans="1:6" ht="14.25" customHeight="1">
      <c r="A19" s="14"/>
      <c r="B19" s="3"/>
      <c r="C19" s="3"/>
      <c r="D19" s="3"/>
      <c r="E19" s="3"/>
      <c r="F19" s="3"/>
    </row>
    <row r="20" spans="1:6" ht="14.25" customHeight="1">
      <c r="A20" s="14"/>
      <c r="B20" s="3"/>
      <c r="C20" s="3"/>
      <c r="D20" s="3"/>
      <c r="E20" s="3"/>
      <c r="F20" s="3"/>
    </row>
  </sheetData>
  <sheetProtection selectLockedCells="1" selectUnlockedCells="1"/>
  <mergeCells count="1">
    <mergeCell ref="A1:J1"/>
  </mergeCells>
  <printOptions/>
  <pageMargins left="0.51" right="0.41" top="0.9913793103448276" bottom="0.45" header="0.3" footer="0.3"/>
  <pageSetup firstPageNumber="1" useFirstPageNumber="1"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JackG</dc:creator>
  <cp:keywords/>
  <dc:description/>
  <cp:lastModifiedBy>PHachula</cp:lastModifiedBy>
  <cp:lastPrinted>2014-07-07T11:47:32Z</cp:lastPrinted>
  <dcterms:created xsi:type="dcterms:W3CDTF">2010-10-01T10:46:36Z</dcterms:created>
  <dcterms:modified xsi:type="dcterms:W3CDTF">2014-07-07T11:49:23Z</dcterms:modified>
  <cp:category/>
  <cp:version/>
  <cp:contentType/>
  <cp:contentStatus/>
</cp:coreProperties>
</file>